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2c7ad418cd2cdc5/Documents/AGARs/26-27 AGAR/"/>
    </mc:Choice>
  </mc:AlternateContent>
  <xr:revisionPtr revIDLastSave="25" documentId="8_{0518CA44-1B0F-4D22-975F-65D529EC1EAE}" xr6:coauthVersionLast="47" xr6:coauthVersionMax="47" xr10:uidLastSave="{C6DD1F43-52CF-4DA6-B283-ACBE20CBB1B4}"/>
  <bookViews>
    <workbookView xWindow="-96" yWindow="0" windowWidth="11712" windowHeight="12336" xr2:uid="{276C363F-D0B5-4851-B447-5AF8CEFCBC7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7" i="1" l="1"/>
  <c r="H43" i="1"/>
  <c r="H40" i="1"/>
  <c r="J40" i="1" l="1"/>
  <c r="G40" i="1"/>
  <c r="E40" i="1"/>
  <c r="D40" i="1"/>
</calcChain>
</file>

<file path=xl/sharedStrings.xml><?xml version="1.0" encoding="utf-8"?>
<sst xmlns="http://schemas.openxmlformats.org/spreadsheetml/2006/main" count="56" uniqueCount="48">
  <si>
    <t>Notes</t>
  </si>
  <si>
    <t>Proposed 2024/25</t>
  </si>
  <si>
    <t>Actual 2024/2025</t>
  </si>
  <si>
    <t xml:space="preserve"> Subscriptions </t>
  </si>
  <si>
    <t>LALC paid late in 2024 for year 2024/2025 and paid early in 2025 for 2025/2026</t>
  </si>
  <si>
    <t>Zurich Insurance</t>
  </si>
  <si>
    <t>Grass Hedge and Tree Cutting</t>
  </si>
  <si>
    <t>£7881.10 is for electricity charge. Replacement work has been requested for 10 lights</t>
  </si>
  <si>
    <t>Lighting Replacement</t>
  </si>
  <si>
    <t>Clerks PAYE Salary and expenses</t>
  </si>
  <si>
    <t>This does include some refunds</t>
  </si>
  <si>
    <t>Information Commissioners Fee</t>
  </si>
  <si>
    <t>Grants</t>
  </si>
  <si>
    <t>Bus shelter only - Hall grants due</t>
  </si>
  <si>
    <t>Internal Auditor</t>
  </si>
  <si>
    <t>two audits</t>
  </si>
  <si>
    <t>Room Hire 2 venues</t>
  </si>
  <si>
    <t>Poppy Wreath</t>
  </si>
  <si>
    <t>Chairman purchased</t>
  </si>
  <si>
    <t>Aqua Loos Framfest</t>
  </si>
  <si>
    <t>Election £1000.00 spread over 4 years</t>
  </si>
  <si>
    <t>Stationary/Stamps/Software</t>
  </si>
  <si>
    <t>£100 but refunded via wage</t>
  </si>
  <si>
    <t>Memorial upkeep</t>
  </si>
  <si>
    <t>Contingency</t>
  </si>
  <si>
    <t>Newsletter</t>
  </si>
  <si>
    <t xml:space="preserve">258.90 &amp; 139.88 refunded via wage </t>
  </si>
  <si>
    <t>Totals</t>
  </si>
  <si>
    <t>Overspend</t>
  </si>
  <si>
    <t>NIL</t>
  </si>
  <si>
    <t>Precept income</t>
  </si>
  <si>
    <t xml:space="preserve">Difference </t>
  </si>
  <si>
    <t>NOTES</t>
  </si>
  <si>
    <t>Not included is event (quiz night) costs at 385.69 for 1 event and 1 HBCC hire unused. Also not included is email/web costs at £167.98 and External Auditor Costs at £552 (unusual as 2 years paid in one financial year).</t>
  </si>
  <si>
    <t>Proposed 2025/2026</t>
  </si>
  <si>
    <t>Actual 2025/2026</t>
  </si>
  <si>
    <t>Proposed 2026/2027</t>
  </si>
  <si>
    <t>Actual 2026/2027</t>
  </si>
  <si>
    <t>Lighting maintenance</t>
  </si>
  <si>
    <t>Training</t>
  </si>
  <si>
    <t>Defib training</t>
  </si>
  <si>
    <t>External Auditor</t>
  </si>
  <si>
    <t>Flag</t>
  </si>
  <si>
    <t>Includes LALC sub to be paid early 2026</t>
  </si>
  <si>
    <t>Electricity Grants</t>
  </si>
  <si>
    <t>2026-2027 next fest</t>
  </si>
  <si>
    <t>not spent but saved</t>
  </si>
  <si>
    <t>Budget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</si>
</sst>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5" xfId="0" applyBorder="1" applyAlignment="1">
      <alignment wrapText="1"/>
    </xf>
    <xf numFmtId="0" fontId="0" fillId="0" borderId="0" xfId="0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 wrapText="1"/>
    </xf>
    <xf numFmtId="2" fontId="0" fillId="0" borderId="2" xfId="0" applyNumberFormat="1" applyBorder="1" applyAlignment="1">
      <alignment horizontal="center"/>
    </xf>
    <xf numFmtId="0" fontId="0" fillId="2" borderId="0" xfId="0" applyFill="1" applyAlignment="1">
      <alignment horizontal="center"/>
    </xf>
    <xf numFmtId="0" fontId="0" fillId="0" borderId="10" xfId="0" applyBorder="1"/>
    <xf numFmtId="0" fontId="0" fillId="0" borderId="8" xfId="0" applyBorder="1" applyAlignment="1">
      <alignment horizontal="center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2" fontId="0" fillId="0" borderId="0" xfId="0" applyNumberFormat="1" applyAlignment="1">
      <alignment horizontal="center"/>
    </xf>
    <xf numFmtId="0" fontId="3" fillId="0" borderId="0" xfId="0" applyFont="1" applyAlignment="1">
      <alignment horizontal="center" wrapText="1"/>
    </xf>
    <xf numFmtId="0" fontId="0" fillId="0" borderId="9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1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DA8D8-B7D3-4EDE-9F3D-2F225509F461}">
  <dimension ref="A1:L54"/>
  <sheetViews>
    <sheetView tabSelected="1" topLeftCell="A11" zoomScale="79" zoomScaleNormal="79" workbookViewId="0">
      <selection activeCell="J4" sqref="J4"/>
    </sheetView>
  </sheetViews>
  <sheetFormatPr defaultColWidth="8.6640625" defaultRowHeight="15" customHeight="1" x14ac:dyDescent="0.3"/>
  <cols>
    <col min="1" max="1" width="25.109375" style="20" customWidth="1"/>
    <col min="2" max="2" width="0.109375" customWidth="1"/>
    <col min="3" max="3" width="9.109375" hidden="1" customWidth="1"/>
    <col min="4" max="5" width="18.6640625" hidden="1" customWidth="1"/>
    <col min="6" max="6" width="29.6640625" style="1" hidden="1" customWidth="1"/>
    <col min="7" max="7" width="10.5546875" customWidth="1"/>
    <col min="8" max="8" width="12.21875" style="1" customWidth="1"/>
    <col min="9" max="9" width="22.21875" style="1" customWidth="1"/>
    <col min="10" max="10" width="11.44140625" customWidth="1"/>
    <col min="11" max="11" width="13" customWidth="1"/>
    <col min="12" max="12" width="22.109375" style="1" customWidth="1"/>
  </cols>
  <sheetData>
    <row r="1" spans="1:12" thickBot="1" x14ac:dyDescent="0.35"/>
    <row r="2" spans="1:12" s="20" customFormat="1" ht="47.4" x14ac:dyDescent="0.35">
      <c r="A2" s="19" t="s">
        <v>47</v>
      </c>
      <c r="B2" s="19"/>
      <c r="D2" s="21" t="s">
        <v>1</v>
      </c>
      <c r="E2" s="21" t="s">
        <v>2</v>
      </c>
      <c r="F2" s="22" t="s">
        <v>0</v>
      </c>
      <c r="G2" s="21" t="s">
        <v>34</v>
      </c>
      <c r="H2" s="21" t="s">
        <v>35</v>
      </c>
      <c r="I2" s="22" t="s">
        <v>0</v>
      </c>
      <c r="J2" s="21" t="s">
        <v>36</v>
      </c>
      <c r="K2" s="21" t="s">
        <v>37</v>
      </c>
      <c r="L2" s="22" t="s">
        <v>0</v>
      </c>
    </row>
    <row r="3" spans="1:12" ht="14.4" x14ac:dyDescent="0.3">
      <c r="D3" s="2"/>
      <c r="E3" s="2"/>
      <c r="G3" s="2"/>
      <c r="H3" s="3"/>
      <c r="J3" s="2"/>
      <c r="K3" s="2"/>
    </row>
    <row r="4" spans="1:12" ht="43.8" thickBot="1" x14ac:dyDescent="0.35">
      <c r="A4" s="11" t="s">
        <v>3</v>
      </c>
      <c r="B4" s="9"/>
      <c r="C4" s="9"/>
      <c r="D4" s="10">
        <v>500</v>
      </c>
      <c r="E4" s="10">
        <v>805.6</v>
      </c>
      <c r="F4" s="11" t="s">
        <v>4</v>
      </c>
      <c r="G4" s="15">
        <v>800</v>
      </c>
      <c r="H4" s="17">
        <v>458.44</v>
      </c>
      <c r="I4" s="16" t="s">
        <v>43</v>
      </c>
      <c r="J4" s="29">
        <v>800</v>
      </c>
      <c r="K4" s="14"/>
      <c r="L4" s="14"/>
    </row>
    <row r="5" spans="1:12" ht="14.4" x14ac:dyDescent="0.3">
      <c r="A5" s="7"/>
      <c r="D5" s="3"/>
      <c r="E5" s="6"/>
      <c r="F5" s="7"/>
      <c r="G5" s="3"/>
      <c r="H5" s="18"/>
      <c r="I5" s="7"/>
      <c r="J5" s="3"/>
      <c r="K5" s="6"/>
      <c r="L5" s="7"/>
    </row>
    <row r="6" spans="1:12" thickBot="1" x14ac:dyDescent="0.35">
      <c r="A6" s="11" t="s">
        <v>5</v>
      </c>
      <c r="B6" s="9"/>
      <c r="C6" s="9"/>
      <c r="D6" s="10">
        <v>450</v>
      </c>
      <c r="E6" s="10">
        <v>462.84</v>
      </c>
      <c r="F6" s="8"/>
      <c r="G6" s="10">
        <v>450</v>
      </c>
      <c r="H6" s="10">
        <v>450.56</v>
      </c>
      <c r="I6" s="8"/>
      <c r="J6" s="10">
        <v>450</v>
      </c>
      <c r="K6" s="10"/>
      <c r="L6" s="8"/>
    </row>
    <row r="7" spans="1:12" ht="14.4" x14ac:dyDescent="0.3">
      <c r="A7" s="7"/>
      <c r="D7" s="3"/>
      <c r="E7" s="3"/>
      <c r="G7" s="3"/>
      <c r="H7" s="3"/>
      <c r="J7" s="3"/>
      <c r="K7" s="3"/>
    </row>
    <row r="8" spans="1:12" thickBot="1" x14ac:dyDescent="0.35">
      <c r="A8" s="11" t="s">
        <v>6</v>
      </c>
      <c r="B8" s="9"/>
      <c r="C8" s="9"/>
      <c r="D8" s="10">
        <v>2200</v>
      </c>
      <c r="E8" s="10">
        <v>1680</v>
      </c>
      <c r="F8" s="8"/>
      <c r="G8" s="10">
        <v>2200</v>
      </c>
      <c r="H8" s="10">
        <v>2110</v>
      </c>
      <c r="I8" s="8"/>
      <c r="J8" s="10">
        <v>2200</v>
      </c>
      <c r="K8" s="10"/>
      <c r="L8" s="8"/>
    </row>
    <row r="9" spans="1:12" ht="14.4" x14ac:dyDescent="0.3">
      <c r="A9" s="7"/>
      <c r="D9" s="3"/>
      <c r="E9" s="3"/>
      <c r="F9" s="25" t="s">
        <v>7</v>
      </c>
      <c r="G9" s="3"/>
      <c r="H9" s="3"/>
      <c r="I9" s="25"/>
      <c r="J9" s="3"/>
      <c r="K9" s="3"/>
      <c r="L9" s="25"/>
    </row>
    <row r="10" spans="1:12" ht="14.4" x14ac:dyDescent="0.3">
      <c r="A10" s="7" t="s">
        <v>38</v>
      </c>
      <c r="D10" s="3">
        <v>7000</v>
      </c>
      <c r="E10" s="12">
        <v>7881.1</v>
      </c>
      <c r="F10" s="26"/>
      <c r="G10" s="3">
        <v>7000</v>
      </c>
      <c r="H10" s="12">
        <v>5040</v>
      </c>
      <c r="I10" s="26"/>
      <c r="J10" s="3">
        <v>7000</v>
      </c>
      <c r="K10" s="12"/>
      <c r="L10" s="26"/>
    </row>
    <row r="11" spans="1:12" ht="14.4" x14ac:dyDescent="0.3">
      <c r="A11" s="7"/>
      <c r="D11" s="3"/>
      <c r="E11" s="3"/>
      <c r="F11" s="26"/>
      <c r="G11" s="3"/>
      <c r="H11" s="3"/>
      <c r="I11" s="26"/>
      <c r="J11" s="3"/>
      <c r="K11" s="3"/>
      <c r="L11" s="26"/>
    </row>
    <row r="12" spans="1:12" thickBot="1" x14ac:dyDescent="0.35">
      <c r="A12" s="11" t="s">
        <v>8</v>
      </c>
      <c r="B12" s="9"/>
      <c r="C12" s="9"/>
      <c r="D12" s="10"/>
      <c r="E12" s="10">
        <v>4200</v>
      </c>
      <c r="F12" s="27"/>
      <c r="G12" s="10"/>
      <c r="H12" s="10"/>
      <c r="I12" s="27"/>
      <c r="J12" s="10"/>
      <c r="K12" s="10"/>
      <c r="L12" s="27"/>
    </row>
    <row r="13" spans="1:12" ht="14.4" x14ac:dyDescent="0.3">
      <c r="A13" s="7"/>
      <c r="D13" s="3"/>
      <c r="E13" s="3"/>
      <c r="G13" s="3"/>
      <c r="H13" s="3"/>
      <c r="J13" s="3"/>
      <c r="K13" s="3"/>
    </row>
    <row r="14" spans="1:12" ht="29.4" thickBot="1" x14ac:dyDescent="0.35">
      <c r="A14" s="11" t="s">
        <v>9</v>
      </c>
      <c r="B14" s="9"/>
      <c r="C14" s="9"/>
      <c r="D14" s="10">
        <v>4500</v>
      </c>
      <c r="E14" s="10">
        <v>4775.08</v>
      </c>
      <c r="F14" s="11" t="s">
        <v>10</v>
      </c>
      <c r="G14" s="10">
        <v>4500</v>
      </c>
      <c r="H14" s="10">
        <v>3920.53</v>
      </c>
      <c r="I14" s="11"/>
      <c r="J14" s="10">
        <v>4500</v>
      </c>
      <c r="K14" s="10"/>
      <c r="L14" s="11"/>
    </row>
    <row r="15" spans="1:12" ht="14.4" x14ac:dyDescent="0.3">
      <c r="A15" s="7"/>
      <c r="D15" s="3"/>
      <c r="E15" s="3"/>
      <c r="G15" s="3"/>
      <c r="H15" s="3"/>
      <c r="J15" s="3"/>
      <c r="K15" s="3"/>
    </row>
    <row r="16" spans="1:12" ht="29.4" thickBot="1" x14ac:dyDescent="0.35">
      <c r="A16" s="11" t="s">
        <v>11</v>
      </c>
      <c r="B16" s="9"/>
      <c r="C16" s="9"/>
      <c r="D16" s="10">
        <v>35</v>
      </c>
      <c r="E16" s="10">
        <v>35</v>
      </c>
      <c r="F16" s="8"/>
      <c r="G16" s="10">
        <v>35</v>
      </c>
      <c r="H16" s="10">
        <v>47</v>
      </c>
      <c r="I16" s="8"/>
      <c r="J16" s="10">
        <v>47</v>
      </c>
      <c r="K16" s="10"/>
      <c r="L16" s="8"/>
    </row>
    <row r="17" spans="1:12" ht="14.4" x14ac:dyDescent="0.3">
      <c r="A17" s="7"/>
      <c r="D17" s="3"/>
      <c r="E17" s="3"/>
      <c r="G17" s="3"/>
      <c r="H17" s="3"/>
      <c r="J17" s="3"/>
      <c r="K17" s="3"/>
    </row>
    <row r="18" spans="1:12" thickBot="1" x14ac:dyDescent="0.35">
      <c r="A18" s="11" t="s">
        <v>39</v>
      </c>
      <c r="B18" s="9"/>
      <c r="C18" s="9"/>
      <c r="D18" s="10">
        <v>200</v>
      </c>
      <c r="E18" s="10">
        <v>30</v>
      </c>
      <c r="F18" s="8"/>
      <c r="G18" s="10">
        <v>200</v>
      </c>
      <c r="H18" s="10">
        <v>654</v>
      </c>
      <c r="I18" s="8" t="s">
        <v>40</v>
      </c>
      <c r="J18" s="10">
        <v>200</v>
      </c>
      <c r="K18" s="10"/>
      <c r="L18" s="8"/>
    </row>
    <row r="19" spans="1:12" ht="14.4" x14ac:dyDescent="0.3">
      <c r="A19" s="7"/>
      <c r="D19" s="3"/>
      <c r="E19" s="3"/>
      <c r="G19" s="3"/>
      <c r="H19" s="3"/>
      <c r="J19" s="3"/>
      <c r="K19" s="3"/>
    </row>
    <row r="20" spans="1:12" thickBot="1" x14ac:dyDescent="0.35">
      <c r="A20" s="11" t="s">
        <v>12</v>
      </c>
      <c r="B20" s="9"/>
      <c r="C20" s="9"/>
      <c r="D20" s="10">
        <v>2000</v>
      </c>
      <c r="E20" s="10">
        <v>100</v>
      </c>
      <c r="F20" s="11" t="s">
        <v>13</v>
      </c>
      <c r="G20" s="10">
        <v>2000</v>
      </c>
      <c r="H20" s="10">
        <v>6084.06</v>
      </c>
      <c r="I20" s="11" t="s">
        <v>44</v>
      </c>
      <c r="J20" s="10">
        <v>2000</v>
      </c>
      <c r="K20" s="10"/>
      <c r="L20" s="11"/>
    </row>
    <row r="21" spans="1:12" ht="14.4" x14ac:dyDescent="0.3">
      <c r="A21" s="7" t="s">
        <v>41</v>
      </c>
      <c r="D21" s="3"/>
      <c r="E21" s="3"/>
      <c r="G21" s="3"/>
      <c r="H21" s="3">
        <v>252</v>
      </c>
      <c r="J21" s="3"/>
      <c r="K21" s="3"/>
    </row>
    <row r="22" spans="1:12" thickBot="1" x14ac:dyDescent="0.35">
      <c r="A22" s="11" t="s">
        <v>14</v>
      </c>
      <c r="B22" s="9"/>
      <c r="C22" s="9"/>
      <c r="D22" s="10">
        <v>125</v>
      </c>
      <c r="E22" s="10">
        <v>180</v>
      </c>
      <c r="F22" s="8" t="s">
        <v>15</v>
      </c>
      <c r="G22" s="10">
        <v>125</v>
      </c>
      <c r="H22" s="10">
        <v>113.5</v>
      </c>
      <c r="I22" s="8"/>
      <c r="J22" s="10">
        <v>300</v>
      </c>
      <c r="K22" s="10"/>
      <c r="L22" s="8"/>
    </row>
    <row r="23" spans="1:12" ht="14.4" x14ac:dyDescent="0.3">
      <c r="A23" s="7"/>
      <c r="D23" s="3"/>
      <c r="E23" s="3"/>
      <c r="G23" s="3"/>
      <c r="H23" s="3"/>
      <c r="J23" s="3"/>
      <c r="K23" s="3"/>
    </row>
    <row r="24" spans="1:12" thickBot="1" x14ac:dyDescent="0.35">
      <c r="A24" s="11" t="s">
        <v>16</v>
      </c>
      <c r="B24" s="9"/>
      <c r="C24" s="9"/>
      <c r="D24" s="10">
        <v>100</v>
      </c>
      <c r="E24" s="10">
        <v>112</v>
      </c>
      <c r="F24" s="8"/>
      <c r="G24" s="10">
        <v>100</v>
      </c>
      <c r="H24" s="10">
        <v>193.5</v>
      </c>
      <c r="I24" s="8"/>
      <c r="J24" s="10">
        <v>150</v>
      </c>
      <c r="K24" s="10"/>
      <c r="L24" s="8"/>
    </row>
    <row r="25" spans="1:12" ht="14.4" x14ac:dyDescent="0.3">
      <c r="A25" s="7"/>
      <c r="D25" s="3"/>
      <c r="E25" s="3"/>
      <c r="G25" s="3"/>
      <c r="H25" s="3"/>
      <c r="J25" s="3"/>
      <c r="K25" s="3"/>
    </row>
    <row r="26" spans="1:12" thickBot="1" x14ac:dyDescent="0.35">
      <c r="A26" s="11" t="s">
        <v>17</v>
      </c>
      <c r="B26" s="9"/>
      <c r="C26" s="9"/>
      <c r="D26" s="10">
        <v>100</v>
      </c>
      <c r="E26" s="10">
        <v>0</v>
      </c>
      <c r="F26" s="8" t="s">
        <v>18</v>
      </c>
      <c r="G26" s="10">
        <v>100</v>
      </c>
      <c r="H26" s="10">
        <v>25</v>
      </c>
      <c r="I26" s="8"/>
      <c r="J26" s="10">
        <v>100</v>
      </c>
      <c r="K26" s="10"/>
      <c r="L26" s="8"/>
    </row>
    <row r="27" spans="1:12" ht="14.4" x14ac:dyDescent="0.3">
      <c r="A27" s="7"/>
      <c r="D27" s="3"/>
      <c r="E27" s="3"/>
      <c r="G27" s="3"/>
      <c r="H27" s="3"/>
      <c r="J27" s="3"/>
      <c r="K27" s="3"/>
    </row>
    <row r="28" spans="1:12" thickBot="1" x14ac:dyDescent="0.35">
      <c r="A28" s="11" t="s">
        <v>19</v>
      </c>
      <c r="B28" s="9"/>
      <c r="C28" s="9"/>
      <c r="D28" s="10">
        <v>600</v>
      </c>
      <c r="E28" s="10">
        <v>702</v>
      </c>
      <c r="F28" s="8"/>
      <c r="G28" s="10">
        <v>600</v>
      </c>
      <c r="H28" s="10">
        <v>0</v>
      </c>
      <c r="I28" s="8" t="s">
        <v>45</v>
      </c>
      <c r="J28" s="10">
        <v>600</v>
      </c>
      <c r="K28" s="10"/>
      <c r="L28" s="8"/>
    </row>
    <row r="29" spans="1:12" ht="14.4" x14ac:dyDescent="0.3">
      <c r="A29" s="7"/>
      <c r="D29" s="3"/>
      <c r="E29" s="3"/>
      <c r="G29" s="3"/>
      <c r="H29" s="3"/>
      <c r="J29" s="3"/>
      <c r="K29" s="3"/>
    </row>
    <row r="30" spans="1:12" ht="29.4" thickBot="1" x14ac:dyDescent="0.35">
      <c r="A30" s="11" t="s">
        <v>20</v>
      </c>
      <c r="B30" s="9"/>
      <c r="C30" s="9"/>
      <c r="D30" s="10">
        <v>250</v>
      </c>
      <c r="E30" s="10">
        <v>0</v>
      </c>
      <c r="F30" s="8"/>
      <c r="G30" s="10">
        <v>250</v>
      </c>
      <c r="H30" s="10">
        <v>250</v>
      </c>
      <c r="I30" s="8" t="s">
        <v>46</v>
      </c>
      <c r="J30" s="10">
        <v>250</v>
      </c>
      <c r="K30" s="10"/>
      <c r="L30" s="8"/>
    </row>
    <row r="31" spans="1:12" ht="14.4" x14ac:dyDescent="0.3">
      <c r="A31" s="7"/>
      <c r="D31" s="3"/>
      <c r="E31" s="3"/>
      <c r="G31" s="3"/>
      <c r="H31" s="3"/>
      <c r="J31" s="3"/>
      <c r="K31" s="3"/>
    </row>
    <row r="32" spans="1:12" thickBot="1" x14ac:dyDescent="0.35">
      <c r="A32" s="8" t="s">
        <v>21</v>
      </c>
      <c r="B32" s="9"/>
      <c r="C32" s="9"/>
      <c r="D32" s="10">
        <v>150</v>
      </c>
      <c r="E32" s="10">
        <v>0</v>
      </c>
      <c r="F32" s="8" t="s">
        <v>22</v>
      </c>
      <c r="G32" s="10">
        <v>150</v>
      </c>
      <c r="H32" s="10">
        <v>0</v>
      </c>
      <c r="I32" s="8"/>
      <c r="J32" s="10">
        <v>150</v>
      </c>
      <c r="K32" s="10"/>
      <c r="L32" s="8"/>
    </row>
    <row r="33" spans="1:12" ht="14.4" x14ac:dyDescent="0.3">
      <c r="A33" s="7"/>
      <c r="D33" s="3"/>
      <c r="E33" s="3"/>
      <c r="G33" s="3"/>
      <c r="H33" s="3"/>
      <c r="J33" s="3"/>
      <c r="K33" s="3"/>
    </row>
    <row r="34" spans="1:12" thickBot="1" x14ac:dyDescent="0.35">
      <c r="A34" s="11" t="s">
        <v>23</v>
      </c>
      <c r="B34" s="9"/>
      <c r="C34" s="9"/>
      <c r="D34" s="10">
        <v>150</v>
      </c>
      <c r="E34" s="10">
        <v>0</v>
      </c>
      <c r="F34" s="8"/>
      <c r="G34" s="10">
        <v>150</v>
      </c>
      <c r="H34" s="10">
        <v>469.4</v>
      </c>
      <c r="I34" s="8" t="s">
        <v>42</v>
      </c>
      <c r="J34" s="10">
        <v>150</v>
      </c>
      <c r="K34" s="10"/>
      <c r="L34" s="8"/>
    </row>
    <row r="35" spans="1:12" ht="14.4" x14ac:dyDescent="0.3">
      <c r="A35" s="7"/>
      <c r="D35" s="3"/>
      <c r="E35" s="3"/>
      <c r="G35" s="3"/>
      <c r="H35" s="3"/>
      <c r="J35" s="3"/>
      <c r="K35" s="3"/>
    </row>
    <row r="36" spans="1:12" thickBot="1" x14ac:dyDescent="0.35">
      <c r="A36" s="11" t="s">
        <v>24</v>
      </c>
      <c r="B36" s="9"/>
      <c r="C36" s="9"/>
      <c r="D36" s="10">
        <v>400</v>
      </c>
      <c r="E36" s="10">
        <v>0</v>
      </c>
      <c r="F36" s="8"/>
      <c r="G36" s="10">
        <v>400</v>
      </c>
      <c r="H36" s="10">
        <v>400</v>
      </c>
      <c r="I36" s="8"/>
      <c r="J36" s="10">
        <v>400</v>
      </c>
      <c r="K36" s="10"/>
      <c r="L36" s="8"/>
    </row>
    <row r="37" spans="1:12" ht="14.4" x14ac:dyDescent="0.3">
      <c r="A37" s="7"/>
      <c r="D37" s="3"/>
      <c r="E37" s="3"/>
      <c r="G37" s="3"/>
      <c r="H37" s="3"/>
      <c r="J37" s="3"/>
      <c r="K37" s="3"/>
    </row>
    <row r="38" spans="1:12" ht="29.4" thickBot="1" x14ac:dyDescent="0.35">
      <c r="A38" s="11" t="s">
        <v>25</v>
      </c>
      <c r="B38" s="9"/>
      <c r="C38" s="9"/>
      <c r="D38" s="10">
        <v>2000</v>
      </c>
      <c r="E38" s="10">
        <v>889.88</v>
      </c>
      <c r="F38" s="11" t="s">
        <v>26</v>
      </c>
      <c r="G38" s="10">
        <v>2000</v>
      </c>
      <c r="H38" s="10">
        <v>1513.68</v>
      </c>
      <c r="I38" s="11"/>
      <c r="J38" s="10">
        <v>2000</v>
      </c>
      <c r="K38" s="10"/>
      <c r="L38" s="11"/>
    </row>
    <row r="39" spans="1:12" ht="14.4" x14ac:dyDescent="0.3">
      <c r="A39" s="7"/>
      <c r="D39" s="2"/>
      <c r="E39" s="3"/>
      <c r="F39" s="7"/>
      <c r="G39" s="2"/>
      <c r="H39" s="3"/>
      <c r="I39" s="7"/>
      <c r="J39" s="2"/>
      <c r="K39" s="3"/>
      <c r="L39" s="7"/>
    </row>
    <row r="40" spans="1:12" ht="15.6" x14ac:dyDescent="0.3">
      <c r="A40" s="24" t="s">
        <v>27</v>
      </c>
      <c r="D40" s="3">
        <f>SUM(D4:D39)</f>
        <v>20760</v>
      </c>
      <c r="E40" s="3">
        <f>SUM(E4:E38)</f>
        <v>21853.500000000004</v>
      </c>
      <c r="F40" s="7"/>
      <c r="G40" s="3">
        <f>SUM(G4:G39)</f>
        <v>21060</v>
      </c>
      <c r="H40" s="3">
        <f>SUM(H4:H38)</f>
        <v>21981.670000000002</v>
      </c>
      <c r="I40" s="7"/>
      <c r="J40" s="3">
        <f>SUM(J4:J39)</f>
        <v>21297</v>
      </c>
      <c r="K40" s="3"/>
      <c r="L40" s="7"/>
    </row>
    <row r="41" spans="1:12" thickBot="1" x14ac:dyDescent="0.35">
      <c r="D41" s="5"/>
      <c r="E41" s="4"/>
      <c r="G41" s="5"/>
      <c r="H41" s="4"/>
      <c r="J41" s="5"/>
      <c r="K41" s="4"/>
    </row>
    <row r="42" spans="1:12" ht="14.4" x14ac:dyDescent="0.3"/>
    <row r="43" spans="1:12" ht="14.4" x14ac:dyDescent="0.3">
      <c r="D43" s="1" t="s">
        <v>28</v>
      </c>
      <c r="E43" s="1" t="s">
        <v>29</v>
      </c>
      <c r="G43" s="1" t="s">
        <v>28</v>
      </c>
      <c r="H43" s="1">
        <f>SUM(H40-G40)</f>
        <v>921.67000000000189</v>
      </c>
      <c r="J43" s="1" t="s">
        <v>28</v>
      </c>
      <c r="K43" s="1" t="s">
        <v>29</v>
      </c>
    </row>
    <row r="45" spans="1:12" ht="28.8" x14ac:dyDescent="0.3">
      <c r="D45" s="1" t="s">
        <v>30</v>
      </c>
      <c r="E45" s="1">
        <v>24880</v>
      </c>
      <c r="G45" s="7" t="s">
        <v>30</v>
      </c>
      <c r="H45" s="23">
        <v>24880.1</v>
      </c>
      <c r="J45" s="7">
        <v>80</v>
      </c>
      <c r="K45" s="23">
        <v>24880.1</v>
      </c>
    </row>
    <row r="46" spans="1:12" ht="14.4" x14ac:dyDescent="0.3">
      <c r="D46" s="1"/>
      <c r="G46" s="1"/>
      <c r="J46" s="1"/>
    </row>
    <row r="47" spans="1:12" ht="14.4" x14ac:dyDescent="0.3">
      <c r="D47" s="1" t="s">
        <v>31</v>
      </c>
      <c r="E47" s="13">
        <v>6245.72</v>
      </c>
      <c r="G47" s="1" t="s">
        <v>31</v>
      </c>
      <c r="H47" s="13">
        <f>SUM(H45-H40)</f>
        <v>2898.4299999999967</v>
      </c>
      <c r="J47" s="1" t="s">
        <v>31</v>
      </c>
      <c r="K47" s="13"/>
    </row>
    <row r="48" spans="1:12" ht="15" customHeight="1" x14ac:dyDescent="0.3">
      <c r="A48" s="28"/>
      <c r="B48" s="28"/>
      <c r="C48" s="28"/>
      <c r="D48" s="28" t="s">
        <v>32</v>
      </c>
      <c r="E48" s="28"/>
      <c r="F48" s="28"/>
      <c r="G48" s="28"/>
      <c r="H48" s="28"/>
      <c r="I48" s="28"/>
      <c r="J48" s="28"/>
      <c r="K48" s="28"/>
      <c r="L48" s="28"/>
    </row>
    <row r="49" spans="1:12" ht="14.4" x14ac:dyDescent="0.3">
      <c r="A49" s="28"/>
      <c r="B49" s="28"/>
      <c r="C49" s="28"/>
      <c r="D49" s="28" t="s">
        <v>33</v>
      </c>
      <c r="E49" s="28"/>
      <c r="F49" s="28"/>
      <c r="G49" s="28"/>
      <c r="H49" s="28"/>
      <c r="I49" s="28"/>
      <c r="J49" s="28"/>
      <c r="K49" s="28"/>
      <c r="L49" s="28"/>
    </row>
    <row r="50" spans="1:12" ht="14.4" x14ac:dyDescent="0.3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</row>
    <row r="51" spans="1:12" ht="14.4" x14ac:dyDescent="0.3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</row>
    <row r="52" spans="1:12" ht="14.4" x14ac:dyDescent="0.3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</row>
    <row r="53" spans="1:12" ht="14.4" x14ac:dyDescent="0.3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</row>
    <row r="54" spans="1:12" ht="14.4" x14ac:dyDescent="0.3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</row>
  </sheetData>
  <mergeCells count="11">
    <mergeCell ref="A48:C48"/>
    <mergeCell ref="A49:C54"/>
    <mergeCell ref="D48:F48"/>
    <mergeCell ref="F9:F12"/>
    <mergeCell ref="D49:F54"/>
    <mergeCell ref="I9:I12"/>
    <mergeCell ref="G48:I48"/>
    <mergeCell ref="G49:I54"/>
    <mergeCell ref="L9:L12"/>
    <mergeCell ref="J48:L48"/>
    <mergeCell ref="J49:L54"/>
  </mergeCells>
  <pageMargins left="0.7" right="0.7" top="0.75" bottom="0.75" header="0.3" footer="0.3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Deana Cooke</dc:creator>
  <cp:keywords/>
  <dc:description/>
  <cp:lastModifiedBy>Lana Maclennan-James</cp:lastModifiedBy>
  <cp:revision/>
  <cp:lastPrinted>2026-06-09T12:51:13Z</cp:lastPrinted>
  <dcterms:created xsi:type="dcterms:W3CDTF">2024-01-26T09:40:53Z</dcterms:created>
  <dcterms:modified xsi:type="dcterms:W3CDTF">2026-07-16T10:26:39Z</dcterms:modified>
  <cp:category/>
  <cp:contentStatus/>
</cp:coreProperties>
</file>